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15年" sheetId="3" r:id="rId1"/>
  </sheets>
  <calcPr calcId="124519"/>
</workbook>
</file>

<file path=xl/calcChain.xml><?xml version="1.0" encoding="utf-8"?>
<calcChain xmlns="http://schemas.openxmlformats.org/spreadsheetml/2006/main">
  <c r="D4" i="3"/>
  <c r="D5"/>
  <c r="D6"/>
  <c r="D7"/>
  <c r="D8"/>
  <c r="D9"/>
  <c r="D10"/>
  <c r="D11"/>
  <c r="D12"/>
  <c r="D13"/>
  <c r="F13" s="1"/>
  <c r="D14"/>
  <c r="D15"/>
  <c r="D16"/>
  <c r="D17"/>
  <c r="D18"/>
  <c r="D19"/>
  <c r="D20"/>
  <c r="D3"/>
  <c r="F5"/>
  <c r="F7"/>
  <c r="F9"/>
  <c r="F11"/>
  <c r="F15"/>
  <c r="F17"/>
  <c r="F19"/>
  <c r="F3"/>
  <c r="F4"/>
  <c r="F6"/>
  <c r="F8"/>
  <c r="F10"/>
  <c r="F12"/>
  <c r="F14"/>
  <c r="F16"/>
  <c r="F18"/>
  <c r="F20"/>
  <c r="E21"/>
  <c r="D21"/>
  <c r="F21" l="1"/>
</calcChain>
</file>

<file path=xl/sharedStrings.xml><?xml version="1.0" encoding="utf-8"?>
<sst xmlns="http://schemas.openxmlformats.org/spreadsheetml/2006/main" count="26" uniqueCount="26">
  <si>
    <t>序号</t>
  </si>
  <si>
    <t>院系名称</t>
  </si>
  <si>
    <t>经济管理系</t>
  </si>
  <si>
    <t>文化传媒学院</t>
  </si>
  <si>
    <t>建筑工程学院</t>
  </si>
  <si>
    <t>艺术设计学院</t>
  </si>
  <si>
    <t>信息工程学院</t>
  </si>
  <si>
    <t>社会管理系</t>
  </si>
  <si>
    <t>外国语言文学系</t>
  </si>
  <si>
    <t>生物工程系</t>
  </si>
  <si>
    <t>护理学系</t>
  </si>
  <si>
    <t>电子科学与工程系</t>
  </si>
  <si>
    <t>音乐表演系</t>
  </si>
  <si>
    <t>体育系</t>
  </si>
  <si>
    <t>数学科学系</t>
  </si>
  <si>
    <t>化学化工系</t>
  </si>
  <si>
    <t>国际学院</t>
  </si>
  <si>
    <t>动画学院</t>
  </si>
  <si>
    <t>软件学院</t>
  </si>
  <si>
    <t>合计</t>
  </si>
  <si>
    <t>学生
人数</t>
    <phoneticPr fontId="1" type="noConversion"/>
  </si>
  <si>
    <t>教职工</t>
    <phoneticPr fontId="1" type="noConversion"/>
  </si>
  <si>
    <t>黄淮学院2015年组织发展人数分解统计表</t>
    <phoneticPr fontId="1" type="noConversion"/>
  </si>
  <si>
    <t>2015年
拟发展人数</t>
    <phoneticPr fontId="1" type="noConversion"/>
  </si>
  <si>
    <t>2015年下半年拟发展人数</t>
    <phoneticPr fontId="1" type="noConversion"/>
  </si>
  <si>
    <t>2015年上半年已发展人数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</si>
</sst>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5">
    <font>
      <sz val="11"/>
      <color theme="1"/>
      <name val="宋体"/>
      <charset val="134"/>
      <scheme val="minor"/>
    </font>
    <font>
      <sz val="9"/>
      <name val="宋体"/>
      <charset val="134"/>
    </font>
    <font>
      <sz val="14"/>
      <color indexed="8"/>
      <name val="仿宋_GB2312"/>
      <family val="3"/>
      <charset val="134"/>
    </font>
    <font>
      <sz val="14"/>
      <color indexed="8"/>
      <name val="仿宋_GB2312"/>
      <family val="3"/>
      <charset val="134"/>
    </font>
    <font>
      <sz val="18"/>
      <color indexed="8"/>
      <name val="方正小标宋简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I17" sqref="I17"/>
    </sheetView>
  </sheetViews>
  <sheetFormatPr defaultRowHeight="13.5"/>
  <cols>
    <col min="1" max="1" width="6.625" customWidth="1"/>
    <col min="2" max="2" width="22.75" customWidth="1"/>
    <col min="3" max="3" width="11" customWidth="1"/>
    <col min="4" max="4" width="10.125" customWidth="1"/>
    <col min="5" max="5" width="11" customWidth="1"/>
    <col min="6" max="6" width="12" customWidth="1"/>
  </cols>
  <sheetData>
    <row r="1" spans="1:6" ht="30.75" customHeight="1" thickBot="1">
      <c r="A1" s="13" t="s">
        <v>22</v>
      </c>
      <c r="B1" s="13"/>
      <c r="C1" s="13"/>
      <c r="D1" s="13"/>
      <c r="E1" s="13"/>
      <c r="F1" s="13"/>
    </row>
    <row r="2" spans="1:6" ht="56.25">
      <c r="A2" s="1" t="s">
        <v>0</v>
      </c>
      <c r="B2" s="2" t="s">
        <v>1</v>
      </c>
      <c r="C2" s="3" t="s">
        <v>20</v>
      </c>
      <c r="D2" s="3" t="s">
        <v>23</v>
      </c>
      <c r="E2" s="3" t="s">
        <v>25</v>
      </c>
      <c r="F2" s="10" t="s">
        <v>24</v>
      </c>
    </row>
    <row r="3" spans="1:6" ht="18.75">
      <c r="A3" s="7">
        <v>1</v>
      </c>
      <c r="B3" s="5" t="s">
        <v>16</v>
      </c>
      <c r="C3" s="5">
        <v>1176</v>
      </c>
      <c r="D3" s="4">
        <f>C3*0.043</f>
        <v>50.567999999999998</v>
      </c>
      <c r="E3" s="4">
        <v>20</v>
      </c>
      <c r="F3" s="11">
        <f>D3-E3</f>
        <v>30.567999999999998</v>
      </c>
    </row>
    <row r="4" spans="1:6" ht="18.75">
      <c r="A4" s="7">
        <v>2</v>
      </c>
      <c r="B4" s="5" t="s">
        <v>17</v>
      </c>
      <c r="C4" s="5">
        <v>1003</v>
      </c>
      <c r="D4" s="4">
        <f t="shared" ref="D4:D20" si="0">C4*0.043</f>
        <v>43.128999999999998</v>
      </c>
      <c r="E4" s="4">
        <v>16</v>
      </c>
      <c r="F4" s="11">
        <f t="shared" ref="F4:F20" si="1">D4-E4</f>
        <v>27.128999999999998</v>
      </c>
    </row>
    <row r="5" spans="1:6" ht="18.75">
      <c r="A5" s="7">
        <v>3</v>
      </c>
      <c r="B5" s="5" t="s">
        <v>18</v>
      </c>
      <c r="C5" s="5">
        <v>286</v>
      </c>
      <c r="D5" s="4">
        <f t="shared" si="0"/>
        <v>12.297999999999998</v>
      </c>
      <c r="E5" s="4">
        <v>4</v>
      </c>
      <c r="F5" s="11">
        <f t="shared" si="1"/>
        <v>8.2979999999999983</v>
      </c>
    </row>
    <row r="6" spans="1:6" ht="18.75">
      <c r="A6" s="7">
        <v>4</v>
      </c>
      <c r="B6" s="5" t="s">
        <v>4</v>
      </c>
      <c r="C6" s="5">
        <v>2329</v>
      </c>
      <c r="D6" s="4">
        <f t="shared" si="0"/>
        <v>100.14699999999999</v>
      </c>
      <c r="E6" s="4">
        <v>41</v>
      </c>
      <c r="F6" s="11">
        <f t="shared" si="1"/>
        <v>59.146999999999991</v>
      </c>
    </row>
    <row r="7" spans="1:6" ht="18.75">
      <c r="A7" s="7">
        <v>5</v>
      </c>
      <c r="B7" s="5" t="s">
        <v>3</v>
      </c>
      <c r="C7" s="5">
        <v>2080</v>
      </c>
      <c r="D7" s="4">
        <f t="shared" si="0"/>
        <v>89.44</v>
      </c>
      <c r="E7" s="4">
        <v>36</v>
      </c>
      <c r="F7" s="11">
        <f t="shared" si="1"/>
        <v>53.44</v>
      </c>
    </row>
    <row r="8" spans="1:6" ht="18.75">
      <c r="A8" s="7">
        <v>6</v>
      </c>
      <c r="B8" s="5" t="s">
        <v>5</v>
      </c>
      <c r="C8" s="5">
        <v>2075</v>
      </c>
      <c r="D8" s="4">
        <f t="shared" si="0"/>
        <v>89.224999999999994</v>
      </c>
      <c r="E8" s="4">
        <v>36</v>
      </c>
      <c r="F8" s="11">
        <f t="shared" si="1"/>
        <v>53.224999999999994</v>
      </c>
    </row>
    <row r="9" spans="1:6" ht="18.75">
      <c r="A9" s="7">
        <v>7</v>
      </c>
      <c r="B9" s="5" t="s">
        <v>2</v>
      </c>
      <c r="C9" s="5">
        <v>1928</v>
      </c>
      <c r="D9" s="4">
        <f t="shared" si="0"/>
        <v>82.903999999999996</v>
      </c>
      <c r="E9" s="4">
        <v>33</v>
      </c>
      <c r="F9" s="11">
        <f t="shared" si="1"/>
        <v>49.903999999999996</v>
      </c>
    </row>
    <row r="10" spans="1:6" ht="18.75">
      <c r="A10" s="7">
        <v>8</v>
      </c>
      <c r="B10" s="5" t="s">
        <v>6</v>
      </c>
      <c r="C10" s="5">
        <v>1175</v>
      </c>
      <c r="D10" s="4">
        <f t="shared" si="0"/>
        <v>50.524999999999999</v>
      </c>
      <c r="E10" s="4">
        <v>19</v>
      </c>
      <c r="F10" s="11">
        <f t="shared" si="1"/>
        <v>31.524999999999999</v>
      </c>
    </row>
    <row r="11" spans="1:6" ht="18.75">
      <c r="A11" s="7">
        <v>9</v>
      </c>
      <c r="B11" s="5" t="s">
        <v>8</v>
      </c>
      <c r="C11" s="5">
        <v>993</v>
      </c>
      <c r="D11" s="4">
        <f t="shared" si="0"/>
        <v>42.698999999999998</v>
      </c>
      <c r="E11" s="4">
        <v>16</v>
      </c>
      <c r="F11" s="11">
        <f t="shared" si="1"/>
        <v>26.698999999999998</v>
      </c>
    </row>
    <row r="12" spans="1:6" ht="18.75">
      <c r="A12" s="7">
        <v>10</v>
      </c>
      <c r="B12" s="5" t="s">
        <v>7</v>
      </c>
      <c r="C12" s="5">
        <v>938</v>
      </c>
      <c r="D12" s="4">
        <f t="shared" si="0"/>
        <v>40.333999999999996</v>
      </c>
      <c r="E12" s="4">
        <v>15</v>
      </c>
      <c r="F12" s="11">
        <f t="shared" si="1"/>
        <v>25.333999999999996</v>
      </c>
    </row>
    <row r="13" spans="1:6" ht="18.75">
      <c r="A13" s="7">
        <v>11</v>
      </c>
      <c r="B13" s="5" t="s">
        <v>9</v>
      </c>
      <c r="C13" s="5">
        <v>902</v>
      </c>
      <c r="D13" s="4">
        <f t="shared" si="0"/>
        <v>38.785999999999994</v>
      </c>
      <c r="E13" s="4">
        <v>14</v>
      </c>
      <c r="F13" s="11">
        <f t="shared" si="1"/>
        <v>24.785999999999994</v>
      </c>
    </row>
    <row r="14" spans="1:6" ht="18.75">
      <c r="A14" s="7">
        <v>12</v>
      </c>
      <c r="B14" s="5" t="s">
        <v>11</v>
      </c>
      <c r="C14" s="5">
        <v>822</v>
      </c>
      <c r="D14" s="4">
        <f t="shared" si="0"/>
        <v>35.345999999999997</v>
      </c>
      <c r="E14" s="4">
        <v>13</v>
      </c>
      <c r="F14" s="11">
        <f t="shared" si="1"/>
        <v>22.345999999999997</v>
      </c>
    </row>
    <row r="15" spans="1:6" ht="18.75">
      <c r="A15" s="7">
        <v>13</v>
      </c>
      <c r="B15" s="5" t="s">
        <v>10</v>
      </c>
      <c r="C15" s="5">
        <v>820</v>
      </c>
      <c r="D15" s="4">
        <f t="shared" si="0"/>
        <v>35.26</v>
      </c>
      <c r="E15" s="4">
        <v>13</v>
      </c>
      <c r="F15" s="11">
        <f t="shared" si="1"/>
        <v>22.259999999999998</v>
      </c>
    </row>
    <row r="16" spans="1:6" ht="18.75">
      <c r="A16" s="7">
        <v>14</v>
      </c>
      <c r="B16" s="5" t="s">
        <v>12</v>
      </c>
      <c r="C16" s="5">
        <v>588</v>
      </c>
      <c r="D16" s="4">
        <f t="shared" si="0"/>
        <v>25.283999999999999</v>
      </c>
      <c r="E16" s="4">
        <v>9</v>
      </c>
      <c r="F16" s="11">
        <f t="shared" si="1"/>
        <v>16.283999999999999</v>
      </c>
    </row>
    <row r="17" spans="1:6" ht="18.75">
      <c r="A17" s="7">
        <v>15</v>
      </c>
      <c r="B17" s="5" t="s">
        <v>13</v>
      </c>
      <c r="C17" s="5">
        <v>554</v>
      </c>
      <c r="D17" s="4">
        <f t="shared" si="0"/>
        <v>23.821999999999999</v>
      </c>
      <c r="E17" s="4">
        <v>8</v>
      </c>
      <c r="F17" s="11">
        <f t="shared" si="1"/>
        <v>15.821999999999999</v>
      </c>
    </row>
    <row r="18" spans="1:6" ht="18.75">
      <c r="A18" s="7">
        <v>16</v>
      </c>
      <c r="B18" s="5" t="s">
        <v>15</v>
      </c>
      <c r="C18" s="5">
        <v>528</v>
      </c>
      <c r="D18" s="4">
        <f t="shared" si="0"/>
        <v>22.703999999999997</v>
      </c>
      <c r="E18" s="4">
        <v>8</v>
      </c>
      <c r="F18" s="11">
        <f t="shared" si="1"/>
        <v>14.703999999999997</v>
      </c>
    </row>
    <row r="19" spans="1:6" ht="18.75">
      <c r="A19" s="7">
        <v>17</v>
      </c>
      <c r="B19" s="5" t="s">
        <v>14</v>
      </c>
      <c r="C19" s="5">
        <v>485</v>
      </c>
      <c r="D19" s="4">
        <f t="shared" si="0"/>
        <v>20.854999999999997</v>
      </c>
      <c r="E19" s="4">
        <v>7</v>
      </c>
      <c r="F19" s="11">
        <f t="shared" si="1"/>
        <v>13.854999999999997</v>
      </c>
    </row>
    <row r="20" spans="1:6" ht="18.75">
      <c r="A20" s="7"/>
      <c r="B20" s="5" t="s">
        <v>21</v>
      </c>
      <c r="C20" s="5">
        <v>1134</v>
      </c>
      <c r="D20" s="4">
        <f t="shared" si="0"/>
        <v>48.761999999999993</v>
      </c>
      <c r="E20" s="4">
        <v>3</v>
      </c>
      <c r="F20" s="11">
        <f t="shared" si="1"/>
        <v>45.761999999999993</v>
      </c>
    </row>
    <row r="21" spans="1:6" ht="19.5" thickBot="1">
      <c r="A21" s="8" t="s">
        <v>19</v>
      </c>
      <c r="B21" s="9"/>
      <c r="C21" s="9">
        <v>18682</v>
      </c>
      <c r="D21" s="6">
        <f>SUM(D3:D20)</f>
        <v>852.08799999999974</v>
      </c>
      <c r="E21" s="6">
        <f>SUM(E3:E20)</f>
        <v>311</v>
      </c>
      <c r="F21" s="12">
        <f>SUM(F3:F20)</f>
        <v>541.08799999999997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2015年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2015-11-10T09:14:55Z</dcterms:modified>
</cp:coreProperties>
</file>